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12120" windowHeight="912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<sst xmlns="http://schemas.openxmlformats.org/spreadsheetml/2006/main" count="32" uniqueCount="31">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</sst>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7">
    <font>
      <sz val="9"/>
      <name val="Arial"/>
      <family val="0"/>
    </font>
    <font>
      <sz val="11"/>
      <color indexed="8"/>
      <name val="Calibri"/>
      <family val="2"/>
    </font>
    <font>
      <b/>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9"/>
      <color indexed="8"/>
      <name val="Arial"/>
      <family val="2"/>
    </font>
    <font>
      <b/>
      <sz val="9"/>
      <color indexed="8"/>
      <name val="Arial"/>
      <family val="2"/>
    </font>
    <font>
      <b/>
      <i/>
      <sz val="9"/>
      <color indexed="8"/>
      <name val="Arial"/>
      <family val="2"/>
    </font>
    <font>
      <sz val="9"/>
      <color indexed="8"/>
      <name val="Arial"/>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xf numFmtId="0" fontId="0"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123825</xdr:rowOff>
    </xdr:from>
    <xdr:to>
      <xdr:col>9</xdr:col>
      <xdr:colOff>600075</xdr:colOff>
      <xdr:row>30</xdr:row>
      <xdr:rowOff>57150</xdr:rowOff>
    </xdr:to>
    <xdr:sp>
      <xdr:nvSpPr>
        <xdr:cNvPr id="1" name="Text Box 1"/>
        <xdr:cNvSpPr txBox="1">
          <a:spLocks noChangeArrowheads="1"/>
        </xdr:cNvSpPr>
      </xdr:nvSpPr>
      <xdr:spPr>
        <a:xfrm>
          <a:off x="4933950" y="1857375"/>
          <a:ext cx="3467100" cy="3895725"/>
        </a:xfrm>
        <a:prstGeom prst="rect">
          <a:avLst/>
        </a:prstGeom>
        <a:solidFill>
          <a:srgbClr val="EBF1DE"/>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39</xdr:row>
      <xdr:rowOff>133350</xdr:rowOff>
    </xdr:from>
    <xdr:to>
      <xdr:col>4</xdr:col>
      <xdr:colOff>38100</xdr:colOff>
      <xdr:row>55</xdr:row>
      <xdr:rowOff>38100</xdr:rowOff>
    </xdr:to>
    <xdr:sp>
      <xdr:nvSpPr>
        <xdr:cNvPr id="2" name="Text Box 2"/>
        <xdr:cNvSpPr txBox="1">
          <a:spLocks noChangeArrowheads="1"/>
        </xdr:cNvSpPr>
      </xdr:nvSpPr>
      <xdr:spPr>
        <a:xfrm>
          <a:off x="57150" y="7458075"/>
          <a:ext cx="4733925" cy="2314575"/>
        </a:xfrm>
        <a:prstGeom prst="rect">
          <a:avLst/>
        </a:prstGeom>
        <a:solidFill>
          <a:srgbClr val="EBF1DE"/>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28575</xdr:colOff>
      <xdr:row>0</xdr:row>
      <xdr:rowOff>0</xdr:rowOff>
    </xdr:from>
    <xdr:to>
      <xdr:col>10</xdr:col>
      <xdr:colOff>9525</xdr:colOff>
      <xdr:row>0</xdr:row>
      <xdr:rowOff>952500</xdr:rowOff>
    </xdr:to>
    <xdr:pic>
      <xdr:nvPicPr>
        <xdr:cNvPr id="3" name="Picture 1"/>
        <xdr:cNvPicPr preferRelativeResize="1">
          <a:picLocks noChangeAspect="1"/>
        </xdr:cNvPicPr>
      </xdr:nvPicPr>
      <xdr:blipFill>
        <a:blip r:embed="rId1"/>
        <a:stretch>
          <a:fillRect/>
        </a:stretch>
      </xdr:blipFill>
      <xdr:spPr>
        <a:xfrm>
          <a:off x="28575" y="0"/>
          <a:ext cx="8391525" cy="952500"/>
        </a:xfrm>
        <a:prstGeom prst="rect">
          <a:avLst/>
        </a:prstGeom>
        <a:noFill/>
        <a:ln w="9525" cmpd="sng">
          <a:noFill/>
        </a:ln>
      </xdr:spPr>
    </xdr:pic>
    <xdr:clientData/>
  </xdr:twoCellAnchor>
  <xdr:twoCellAnchor>
    <xdr:from>
      <xdr:col>5</xdr:col>
      <xdr:colOff>95250</xdr:colOff>
      <xdr:row>33</xdr:row>
      <xdr:rowOff>38100</xdr:rowOff>
    </xdr:from>
    <xdr:to>
      <xdr:col>8</xdr:col>
      <xdr:colOff>504825</xdr:colOff>
      <xdr:row>38</xdr:row>
      <xdr:rowOff>66675</xdr:rowOff>
    </xdr:to>
    <xdr:grpSp>
      <xdr:nvGrpSpPr>
        <xdr:cNvPr id="4" name="Group 3"/>
        <xdr:cNvGrpSpPr>
          <a:grpSpLocks/>
        </xdr:cNvGrpSpPr>
      </xdr:nvGrpSpPr>
      <xdr:grpSpPr>
        <a:xfrm>
          <a:off x="5457825" y="6181725"/>
          <a:ext cx="2238375" cy="1047750"/>
          <a:chOff x="6965950" y="10648950"/>
          <a:chExt cx="2139950" cy="822214"/>
        </a:xfrm>
        <a:solidFill>
          <a:srgbClr val="FFFFFF"/>
        </a:solidFill>
      </xdr:grpSpPr>
      <xdr:pic>
        <xdr:nvPicPr>
          <xdr:cNvPr id="5" name="Picture 1"/>
          <xdr:cNvPicPr preferRelativeResize="1">
            <a:picLocks noChangeAspect="1"/>
          </xdr:cNvPicPr>
        </xdr:nvPicPr>
        <xdr:blipFill>
          <a:blip r:embed="rId2"/>
          <a:srcRect l="35696"/>
          <a:stretch>
            <a:fillRect/>
          </a:stretch>
        </xdr:blipFill>
        <xdr:spPr>
          <a:xfrm>
            <a:off x="7367726" y="10882253"/>
            <a:ext cx="1336399" cy="588911"/>
          </a:xfrm>
          <a:prstGeom prst="rect">
            <a:avLst/>
          </a:prstGeom>
          <a:noFill/>
          <a:ln w="9525" cmpd="sng">
            <a:noFill/>
          </a:ln>
        </xdr:spPr>
      </xdr:pic>
      <xdr:sp>
        <xdr:nvSpPr>
          <xdr:cNvPr id="6" name="TextBox 2"/>
          <xdr:cNvSpPr txBox="1">
            <a:spLocks noChangeArrowheads="1"/>
          </xdr:cNvSpPr>
        </xdr:nvSpPr>
        <xdr:spPr>
          <a:xfrm>
            <a:off x="6965950" y="10648950"/>
            <a:ext cx="2139950" cy="260436"/>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rPr>
              <a:t>Compliments of SCORE.org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43"/>
  <sheetViews>
    <sheetView showGridLines="0" tabSelected="1" view="pageLayout" zoomScaleSheetLayoutView="85" workbookViewId="0" topLeftCell="C29">
      <selection activeCell="M46" sqref="M46"/>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1.25">
      <c r="A33" s="19" t="s">
        <v>25</v>
      </c>
      <c r="B33" s="15">
        <f>SUM(B14:B31)</f>
        <v>0</v>
      </c>
      <c r="C33" s="25"/>
      <c r="D33" s="18"/>
      <c r="E33" s="4"/>
    </row>
    <row r="34" spans="1:5" ht="12">
      <c r="A34" s="7"/>
      <c r="B34" s="8"/>
      <c r="C34" s="8"/>
      <c r="D34" s="18"/>
      <c r="E34" s="4"/>
    </row>
    <row r="35" spans="1:5" ht="12">
      <c r="A35" s="19" t="s">
        <v>26</v>
      </c>
      <c r="B35" s="11"/>
      <c r="C35" s="11"/>
      <c r="D35" s="28">
        <f>SUM(D8:D11)</f>
        <v>0</v>
      </c>
      <c r="E35" s="4"/>
    </row>
    <row r="36" spans="1:5" ht="12">
      <c r="A36" s="20"/>
      <c r="B36" s="8"/>
      <c r="C36" s="8"/>
      <c r="D36" s="18"/>
      <c r="E36" s="4"/>
    </row>
    <row r="37" spans="1:5" ht="12">
      <c r="A37" s="7"/>
      <c r="B37" s="9"/>
      <c r="C37" s="9"/>
      <c r="D37" s="9"/>
      <c r="E37" s="4"/>
    </row>
    <row r="38" spans="1:5" ht="32.25" thickBot="1">
      <c r="A38" s="21" t="s">
        <v>21</v>
      </c>
      <c r="B38" s="22">
        <f>B33/((1-D35)/1)</f>
        <v>0</v>
      </c>
      <c r="C38" s="23"/>
      <c r="D38" s="9"/>
      <c r="E38" s="4"/>
    </row>
    <row r="39" spans="1:5" ht="12.75" thickTop="1">
      <c r="A39" s="7"/>
      <c r="B39" s="7"/>
      <c r="C39" s="7"/>
      <c r="D39" s="7"/>
      <c r="E39" s="4"/>
    </row>
    <row r="40" spans="1:5" ht="11.25">
      <c r="A40" s="7"/>
      <c r="B40" s="7"/>
      <c r="C40" s="7"/>
      <c r="D40" s="7"/>
      <c r="E40" s="4"/>
    </row>
    <row r="41" spans="1:5" ht="11.25">
      <c r="A41" s="7"/>
      <c r="B41" s="7"/>
      <c r="C41" s="7"/>
      <c r="D41" s="7"/>
      <c r="E41" s="4"/>
    </row>
    <row r="43" ht="11.25">
      <c r="G43" s="29"/>
    </row>
  </sheetData>
  <sheetProtection/>
  <printOptions/>
  <pageMargins left="0.75" right="0.75" top="1" bottom="1" header="0.5" footer="0.5"/>
  <pageSetup fitToHeight="1" fitToWidth="1" horizontalDpi="600" verticalDpi="600" orientation="portrait" scale="73" r:id="rId5"/>
  <headerFooter alignWithMargins="0">
    <oddFooter>&amp;L&amp;G&amp;CCMDC Business Financing
SBA Loans | Financial Packaging | Federal State and Local Financing | Incentive Financing | Grant Writing
 | 1885 Station Parkway NW, Suite A | Andover, MN 55304 
P 763.784.3337 | F 763.784.3338 | CMDCBusinessLoans.com</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kltjacobson</cp:lastModifiedBy>
  <cp:lastPrinted>2014-02-14T19:33:29Z</cp:lastPrinted>
  <dcterms:created xsi:type="dcterms:W3CDTF">2001-02-13T22:38:43Z</dcterms:created>
  <dcterms:modified xsi:type="dcterms:W3CDTF">2014-02-14T19:33:49Z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